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.wa.lcl\doc\CPRM\_Statewide Contracts\2022\12722 - PPE\6-PrtlPge\CrtDoc\Bellwether Ent\"/>
    </mc:Choice>
  </mc:AlternateContent>
  <xr:revisionPtr revIDLastSave="0" documentId="8_{C5280376-B00B-4CAB-BB0D-751B67E5D90B}" xr6:coauthVersionLast="47" xr6:coauthVersionMax="47" xr10:uidLastSave="{00000000-0000-0000-0000-000000000000}"/>
  <bookViews>
    <workbookView xWindow="-12375" yWindow="-16320" windowWidth="29040" windowHeight="15840" xr2:uid="{92949A8C-C448-874E-9CF7-28B431CAC29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8" i="1" l="1"/>
  <c r="J47" i="1"/>
  <c r="J46" i="1"/>
  <c r="J23" i="1" l="1"/>
  <c r="J6" i="1"/>
  <c r="J31" i="1" l="1"/>
  <c r="J43" i="1" l="1"/>
  <c r="J42" i="1"/>
  <c r="J39" i="1"/>
  <c r="J38" i="1"/>
  <c r="J34" i="1"/>
  <c r="J30" i="1"/>
  <c r="J25" i="1"/>
  <c r="J26" i="1"/>
  <c r="J27" i="1"/>
  <c r="J19" i="1"/>
  <c r="J15" i="1"/>
  <c r="J14" i="1"/>
  <c r="J11" i="1"/>
  <c r="J10" i="1"/>
  <c r="J41" i="1"/>
  <c r="J37" i="1"/>
  <c r="J33" i="1"/>
  <c r="J29" i="1"/>
  <c r="J7" i="1" l="1"/>
</calcChain>
</file>

<file path=xl/sharedStrings.xml><?xml version="1.0" encoding="utf-8"?>
<sst xmlns="http://schemas.openxmlformats.org/spreadsheetml/2006/main" count="151" uniqueCount="100">
  <si>
    <t>Manufacturer</t>
  </si>
  <si>
    <t>Item #</t>
  </si>
  <si>
    <t>Item Name</t>
  </si>
  <si>
    <t>Product Description</t>
  </si>
  <si>
    <t>Unit</t>
  </si>
  <si>
    <t>Cost/Unit</t>
  </si>
  <si>
    <t>QTY/Unit</t>
  </si>
  <si>
    <t>$/Unit</t>
  </si>
  <si>
    <t>Category</t>
  </si>
  <si>
    <t>9-1</t>
  </si>
  <si>
    <t>Box</t>
  </si>
  <si>
    <t>Gloves, Examination</t>
  </si>
  <si>
    <t>9-2</t>
  </si>
  <si>
    <t>9-3</t>
  </si>
  <si>
    <t>Gloves, Industrial</t>
  </si>
  <si>
    <t>9-4</t>
  </si>
  <si>
    <t>9-5</t>
  </si>
  <si>
    <t>Gloves, Chemical Resistant</t>
  </si>
  <si>
    <t>9-7</t>
  </si>
  <si>
    <t>Gloves, Black</t>
  </si>
  <si>
    <t>9-8</t>
  </si>
  <si>
    <t>Gloves, Exam</t>
  </si>
  <si>
    <t>9-9</t>
  </si>
  <si>
    <t>Gloves, Exam, Light Weight, Ultra Thin</t>
  </si>
  <si>
    <t>9-10</t>
  </si>
  <si>
    <t>Gloves, Exam, Medium Weight</t>
  </si>
  <si>
    <t>9-11</t>
  </si>
  <si>
    <t>Gloves, Exam, Heavy Weight</t>
  </si>
  <si>
    <t>WA Rubbermate (May be repackaged as pMedic)</t>
  </si>
  <si>
    <t>OPJ</t>
  </si>
  <si>
    <t>FDA Code</t>
  </si>
  <si>
    <t>KGO, OPA</t>
  </si>
  <si>
    <t>Gloves, Surgical, Sterile</t>
  </si>
  <si>
    <t>Kingfa</t>
  </si>
  <si>
    <t>Category Notes</t>
  </si>
  <si>
    <t>4 mils</t>
  </si>
  <si>
    <t>3-5 mils</t>
  </si>
  <si>
    <t>4-7 mils</t>
  </si>
  <si>
    <t>8-12 mils</t>
  </si>
  <si>
    <t>Marked as Sterile, marked as surgeon gloves, long cuff</t>
  </si>
  <si>
    <t>3-5 mils, 240 min. length, Color: Black, beaded cuff</t>
  </si>
  <si>
    <t>8.3 mils or greater, 300 min. length, textured fingertips, beaded cuff.</t>
  </si>
  <si>
    <t>2-3 mils, 240 min. length, textured fingers, beaded cuff.</t>
  </si>
  <si>
    <t>3-4 mils, 240 min. length, textured fingertips, beaded cuff.</t>
  </si>
  <si>
    <t>5.1 mils or greater, 240 min length, textured fingertips, beaded cuffs</t>
  </si>
  <si>
    <t>Textured Fingertips,  Color: Violet Blue, Blue-Lavender/Periwinkle; Chemo/Fentanyl</t>
  </si>
  <si>
    <t>KG-1303</t>
  </si>
  <si>
    <t xml:space="preserve"> 3-5 mils, 240 min. length, Color: Black, beaded cuff</t>
  </si>
  <si>
    <t>Sri Trang Gloves (May be packaged as Pmedic)</t>
  </si>
  <si>
    <t>3-4 mils, 240 min. length, textured fingertips, beaded cuff. Color: Blue, Periwinkle</t>
  </si>
  <si>
    <t>Sri Trang Gloves (May be repackaged as Pmedic)</t>
  </si>
  <si>
    <t>PMNBR-FT50-IN</t>
  </si>
  <si>
    <t>PMNBR-PT60-BL</t>
  </si>
  <si>
    <t>PMNBR-FT-40BL</t>
  </si>
  <si>
    <t>PMST-COM-BL</t>
  </si>
  <si>
    <t>NBR-FT-09280-BL</t>
  </si>
  <si>
    <t>NBR-FT-09295-BL</t>
  </si>
  <si>
    <t>PMST-COM-BL/IN</t>
  </si>
  <si>
    <t>PMNBR-FT50-IN/BL</t>
  </si>
  <si>
    <t>PMST-COM-PW/BL</t>
  </si>
  <si>
    <t>KG-1101-2TM-KF6319soft</t>
  </si>
  <si>
    <t>PMST-Force-BL/IN</t>
  </si>
  <si>
    <t>PMST-Shield300-BL/IN</t>
  </si>
  <si>
    <t>PMST-COM-IN/BL</t>
  </si>
  <si>
    <t>KG-1801-3TM-KF007</t>
  </si>
  <si>
    <t>KG-1101-2TM-KF6319 Soft</t>
  </si>
  <si>
    <t>PMST- COM-FT-IN/BL</t>
  </si>
  <si>
    <t>PMST-FOR-IN/BL</t>
  </si>
  <si>
    <t>KG-1801-3TM-KF007, KG-1303-4TM-LOS6978</t>
  </si>
  <si>
    <t>KG-1303-4TXL-LOS6978</t>
  </si>
  <si>
    <t>KG-1303-5TM-LOS6978, KG-1303-4TM-LOS6978</t>
  </si>
  <si>
    <t>5 gram, 240 min. length, Palm 3.5, Finger 4.5, textured finger, Color: Indego</t>
  </si>
  <si>
    <t>6 gram, 240 min. length, Palm 4.8, finger 5.8, texture palm, Color: Blue;</t>
  </si>
  <si>
    <t>6 gram (6.6 mil), 240 min. length, heavy duty, Color: Indigo, blue</t>
  </si>
  <si>
    <t>5.2 mil, 240 min. length, texutred fingertips, beaded cuffs, Color: Blue, Black
Chemical, Fentanyl</t>
  </si>
  <si>
    <t>8 mil min., Long Cuff, 290 min. length, Textured Fingertip, Beaded Cuff, Color: White; Fentanyl rated</t>
  </si>
  <si>
    <t>2.5 mil palm, 240 min. length, textured fingertip, Color: Blue, Periwinkle</t>
  </si>
  <si>
    <t xml:space="preserve">3.6 mil, Textured fingertips, enhanced grip, 240 min. length, Color: Blue; </t>
  </si>
  <si>
    <t>Beaded Cuff, Textured Fingertips, 240 min. length, Color: Blue; Blue Violet, Black; Chemo/Fentanyl</t>
  </si>
  <si>
    <t>11.5 g (12.6 mil), 300 min. length, textured finger, beaded cuff, Color: Blue;</t>
  </si>
  <si>
    <t>11.5 g (12.6 mil), Long Cuff, 280 min. length, textured finger, beaded cuff, Color: Blue;</t>
  </si>
  <si>
    <t>4.0 mil, Beaded Cuff, Textured Fingertips, 240 min. length, Color: Blue; Blue Violet, Black; Chemo/Fentanyl</t>
  </si>
  <si>
    <t>3.5 mil, 240 min. length, Textured Fingertips,  Color: Violet Blue, Blue-Lavender/Periwinkle; Chemo/Fentanyl</t>
  </si>
  <si>
    <t>4 mil, 240 min. length, Beaded Cuff, Textured Fingertips, 240 min. length, Color: Blue; Blue Violet, Black; Chemo/Fentanyl</t>
  </si>
  <si>
    <t>8 mil, 240 min. length, Color: Black; Fentanyl</t>
  </si>
  <si>
    <t>5 mil, 240 min. length, beaded cuff, Color: Black; Fentanyl</t>
  </si>
  <si>
    <t>Submitted to FDA pending FDA 510(k)</t>
  </si>
  <si>
    <t>Notes</t>
  </si>
  <si>
    <t>PMNBR-FT-95-BL</t>
  </si>
  <si>
    <t>9.5 g, 240 mm, Textured Fingers, Color: Blue; Chemo, Fentanyl</t>
  </si>
  <si>
    <t>9</t>
  </si>
  <si>
    <t>PMNBR-CR-28CR</t>
  </si>
  <si>
    <t>4 mil., Chemical and puncture resistant, textured finish, beaded cuff</t>
  </si>
  <si>
    <t>2.5 mil palm, 5 g, 240 min. length, textured fingertip, Color: Blue;</t>
  </si>
  <si>
    <t>Additional Category Gloves</t>
  </si>
  <si>
    <t>Gloves, Nitrile</t>
  </si>
  <si>
    <t>5 g, 240 mm, Textured Fingers, Color: Blue, Black</t>
  </si>
  <si>
    <t>88586911-BLK or -Blue</t>
  </si>
  <si>
    <t>WA Rubbermate (JUST Brand) (May be repackages as pMedic)</t>
  </si>
  <si>
    <t>WA Rubbermate (May be repackages as pMedic)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</si>
</sst>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3238E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/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44" fontId="0" fillId="2" borderId="1" xfId="1" applyFont="1" applyFill="1" applyBorder="1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1" xfId="1" applyFont="1" applyBorder="1"/>
    <xf numFmtId="49" fontId="0" fillId="3" borderId="3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wrapText="1"/>
    </xf>
    <xf numFmtId="0" fontId="0" fillId="3" borderId="4" xfId="0" applyFill="1" applyBorder="1"/>
    <xf numFmtId="44" fontId="0" fillId="3" borderId="4" xfId="1" applyFont="1" applyFill="1" applyBorder="1"/>
    <xf numFmtId="0" fontId="0" fillId="3" borderId="5" xfId="0" applyFill="1" applyBorder="1"/>
    <xf numFmtId="0" fontId="0" fillId="0" borderId="0" xfId="0" applyAlignment="1">
      <alignment horizontal="right"/>
    </xf>
    <xf numFmtId="44" fontId="0" fillId="4" borderId="1" xfId="1" applyFont="1" applyFill="1" applyBorder="1" applyAlignment="1">
      <alignment horizontal="center"/>
    </xf>
    <xf numFmtId="44" fontId="0" fillId="0" borderId="1" xfId="1" applyFont="1" applyFill="1" applyBorder="1"/>
    <xf numFmtId="0" fontId="0" fillId="0" borderId="0" xfId="0" applyAlignment="1">
      <alignment vertical="center" wrapText="1"/>
    </xf>
    <xf numFmtId="49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5041A-6394-014E-A8A5-738EFF35C05F}">
  <dimension ref="A1:L62"/>
  <sheetViews>
    <sheetView tabSelected="1" zoomScale="110" zoomScaleNormal="110" workbookViewId="0">
      <pane xSplit="2" ySplit="4" topLeftCell="C38" activePane="bottomRight" state="frozen"/>
      <selection pane="topRight" activeCell="C1" sqref="C1"/>
      <selection pane="bottomLeft" activeCell="A6" sqref="A6"/>
      <selection pane="bottomRight" activeCell="E12" sqref="E12"/>
    </sheetView>
  </sheetViews>
  <sheetFormatPr defaultColWidth="10.6640625" defaultRowHeight="15.5" x14ac:dyDescent="0.35"/>
  <cols>
    <col min="1" max="1" width="8.33203125" style="2" bestFit="1" customWidth="1"/>
    <col min="2" max="2" width="9" style="2" bestFit="1" customWidth="1"/>
    <col min="3" max="3" width="48.5" style="4" bestFit="1" customWidth="1"/>
    <col min="4" max="4" width="26.6640625" style="4" bestFit="1" customWidth="1"/>
    <col min="5" max="5" width="22.5" style="4" bestFit="1" customWidth="1"/>
    <col min="6" max="6" width="36.5" style="4" customWidth="1"/>
    <col min="7" max="7" width="4.5" bestFit="1" customWidth="1"/>
    <col min="8" max="8" width="10.6640625" style="3" bestFit="1" customWidth="1"/>
    <col min="9" max="9" width="8.5" bestFit="1" customWidth="1"/>
    <col min="10" max="10" width="7.5" style="3" bestFit="1" customWidth="1"/>
    <col min="11" max="11" width="23.33203125" customWidth="1"/>
    <col min="12" max="12" width="48.6640625" customWidth="1"/>
  </cols>
  <sheetData>
    <row r="1" spans="1:12" ht="17" customHeight="1" x14ac:dyDescent="0.35">
      <c r="B1" s="18"/>
      <c r="C1" s="8"/>
      <c r="F1" s="27"/>
      <c r="G1" s="28"/>
    </row>
    <row r="2" spans="1:12" x14ac:dyDescent="0.35">
      <c r="B2" s="18"/>
      <c r="C2" s="8"/>
      <c r="F2" s="27"/>
      <c r="G2" s="28"/>
    </row>
    <row r="3" spans="1:12" x14ac:dyDescent="0.35">
      <c r="F3" s="21"/>
    </row>
    <row r="4" spans="1:12" x14ac:dyDescent="0.35">
      <c r="A4" s="5" t="s">
        <v>8</v>
      </c>
      <c r="B4" s="5" t="s">
        <v>30</v>
      </c>
      <c r="C4" s="6" t="s">
        <v>2</v>
      </c>
      <c r="D4" s="6" t="s">
        <v>1</v>
      </c>
      <c r="E4" s="6" t="s">
        <v>0</v>
      </c>
      <c r="F4" s="6" t="s">
        <v>3</v>
      </c>
      <c r="G4" s="5" t="s">
        <v>4</v>
      </c>
      <c r="H4" s="7" t="s">
        <v>5</v>
      </c>
      <c r="I4" s="5" t="s">
        <v>6</v>
      </c>
      <c r="J4" s="7" t="s">
        <v>7</v>
      </c>
      <c r="K4" s="7" t="s">
        <v>34</v>
      </c>
      <c r="L4" s="19" t="s">
        <v>87</v>
      </c>
    </row>
    <row r="5" spans="1:12" x14ac:dyDescent="0.35">
      <c r="A5" s="32" t="s">
        <v>9</v>
      </c>
      <c r="B5" s="37" t="s">
        <v>29</v>
      </c>
      <c r="C5" s="39" t="s">
        <v>11</v>
      </c>
      <c r="D5" s="10"/>
      <c r="E5" s="10"/>
      <c r="F5" s="10"/>
      <c r="G5" s="34" t="s">
        <v>10</v>
      </c>
      <c r="H5" s="20"/>
      <c r="I5" s="9"/>
      <c r="J5" s="20"/>
      <c r="K5" s="39" t="s">
        <v>35</v>
      </c>
    </row>
    <row r="6" spans="1:12" ht="46.5" x14ac:dyDescent="0.35">
      <c r="A6" s="32"/>
      <c r="B6" s="37"/>
      <c r="C6" s="39"/>
      <c r="D6" s="10" t="s">
        <v>66</v>
      </c>
      <c r="E6" s="10" t="s">
        <v>50</v>
      </c>
      <c r="F6" s="10" t="s">
        <v>82</v>
      </c>
      <c r="G6" s="35"/>
      <c r="H6" s="20">
        <v>7.75</v>
      </c>
      <c r="I6" s="9">
        <v>100</v>
      </c>
      <c r="J6" s="20">
        <f>H6/I6</f>
        <v>7.7499999999999999E-2</v>
      </c>
      <c r="K6" s="39"/>
    </row>
    <row r="7" spans="1:12" ht="46.5" x14ac:dyDescent="0.35">
      <c r="A7" s="32"/>
      <c r="B7" s="37"/>
      <c r="C7" s="39"/>
      <c r="D7" s="10" t="s">
        <v>65</v>
      </c>
      <c r="E7" s="10" t="s">
        <v>33</v>
      </c>
      <c r="F7" s="10" t="s">
        <v>81</v>
      </c>
      <c r="G7" s="36"/>
      <c r="H7" s="20">
        <v>7.75</v>
      </c>
      <c r="I7" s="9">
        <v>100</v>
      </c>
      <c r="J7" s="20">
        <f>H7/I7</f>
        <v>7.7499999999999999E-2</v>
      </c>
      <c r="K7" s="39"/>
    </row>
    <row r="8" spans="1:12" x14ac:dyDescent="0.35">
      <c r="A8" s="12"/>
      <c r="B8" s="13"/>
      <c r="C8" s="14"/>
      <c r="D8" s="14"/>
      <c r="E8" s="14"/>
      <c r="F8" s="14"/>
      <c r="G8" s="15"/>
      <c r="H8" s="16"/>
      <c r="I8" s="15"/>
      <c r="J8" s="16"/>
      <c r="K8" s="17"/>
    </row>
    <row r="9" spans="1:12" x14ac:dyDescent="0.35">
      <c r="A9" s="32" t="s">
        <v>12</v>
      </c>
      <c r="B9" s="37" t="s">
        <v>29</v>
      </c>
      <c r="C9" s="39" t="s">
        <v>11</v>
      </c>
      <c r="D9" s="10"/>
      <c r="E9" s="10"/>
      <c r="F9" s="10"/>
      <c r="G9" s="33" t="s">
        <v>10</v>
      </c>
      <c r="H9" s="20"/>
      <c r="I9" s="9"/>
      <c r="J9" s="20"/>
      <c r="K9" s="39" t="s">
        <v>36</v>
      </c>
    </row>
    <row r="10" spans="1:12" ht="46.5" x14ac:dyDescent="0.35">
      <c r="A10" s="33"/>
      <c r="B10" s="37"/>
      <c r="C10" s="39"/>
      <c r="D10" s="10" t="s">
        <v>63</v>
      </c>
      <c r="E10" s="10" t="s">
        <v>50</v>
      </c>
      <c r="F10" s="10" t="s">
        <v>45</v>
      </c>
      <c r="G10" s="33"/>
      <c r="H10" s="20">
        <v>7.75</v>
      </c>
      <c r="I10" s="9">
        <v>100</v>
      </c>
      <c r="J10" s="20">
        <f>H10/I10</f>
        <v>7.7499999999999999E-2</v>
      </c>
      <c r="K10" s="39"/>
    </row>
    <row r="11" spans="1:12" ht="46.5" x14ac:dyDescent="0.35">
      <c r="A11" s="33"/>
      <c r="B11" s="37"/>
      <c r="C11" s="39"/>
      <c r="D11" s="10" t="s">
        <v>64</v>
      </c>
      <c r="E11" s="10" t="s">
        <v>33</v>
      </c>
      <c r="F11" s="10" t="s">
        <v>78</v>
      </c>
      <c r="G11" s="33"/>
      <c r="H11" s="20">
        <v>7.75</v>
      </c>
      <c r="I11" s="9">
        <v>100</v>
      </c>
      <c r="J11" s="20">
        <f>H11/I11</f>
        <v>7.7499999999999999E-2</v>
      </c>
      <c r="K11" s="39"/>
    </row>
    <row r="12" spans="1:12" x14ac:dyDescent="0.35">
      <c r="A12" s="12"/>
      <c r="B12" s="13"/>
      <c r="C12" s="14"/>
      <c r="D12" s="14"/>
      <c r="E12" s="14"/>
      <c r="F12" s="14"/>
      <c r="G12" s="15"/>
      <c r="H12" s="16"/>
      <c r="I12" s="15"/>
      <c r="J12" s="16"/>
      <c r="K12" s="17"/>
    </row>
    <row r="13" spans="1:12" x14ac:dyDescent="0.35">
      <c r="A13" s="32" t="s">
        <v>13</v>
      </c>
      <c r="B13" s="37" t="s">
        <v>29</v>
      </c>
      <c r="C13" s="33" t="s">
        <v>14</v>
      </c>
      <c r="D13" s="10"/>
      <c r="E13" s="10"/>
      <c r="F13" s="10"/>
      <c r="G13" s="33" t="s">
        <v>10</v>
      </c>
      <c r="H13" s="20"/>
      <c r="I13" s="9"/>
      <c r="J13" s="20"/>
      <c r="K13" s="39" t="s">
        <v>37</v>
      </c>
    </row>
    <row r="14" spans="1:12" ht="46.5" x14ac:dyDescent="0.35">
      <c r="A14" s="33"/>
      <c r="B14" s="37"/>
      <c r="C14" s="33"/>
      <c r="D14" s="10" t="s">
        <v>67</v>
      </c>
      <c r="E14" s="10" t="s">
        <v>50</v>
      </c>
      <c r="F14" s="10" t="s">
        <v>82</v>
      </c>
      <c r="G14" s="33"/>
      <c r="H14" s="20">
        <v>8.5</v>
      </c>
      <c r="I14" s="9">
        <v>100</v>
      </c>
      <c r="J14" s="20">
        <f>H14/I14</f>
        <v>8.5000000000000006E-2</v>
      </c>
      <c r="K14" s="39"/>
    </row>
    <row r="15" spans="1:12" ht="53" customHeight="1" x14ac:dyDescent="0.35">
      <c r="A15" s="33"/>
      <c r="B15" s="37"/>
      <c r="C15" s="33"/>
      <c r="D15" s="10" t="s">
        <v>68</v>
      </c>
      <c r="E15" s="10" t="s">
        <v>33</v>
      </c>
      <c r="F15" s="10" t="s">
        <v>83</v>
      </c>
      <c r="G15" s="33"/>
      <c r="H15" s="20">
        <v>8.5</v>
      </c>
      <c r="I15" s="9">
        <v>100</v>
      </c>
      <c r="J15" s="20">
        <f>H15/I15</f>
        <v>8.5000000000000006E-2</v>
      </c>
      <c r="K15" s="39"/>
    </row>
    <row r="16" spans="1:12" x14ac:dyDescent="0.35">
      <c r="A16" s="12"/>
      <c r="B16" s="13"/>
      <c r="C16" s="14"/>
      <c r="D16" s="14"/>
      <c r="E16" s="14"/>
      <c r="F16" s="14"/>
      <c r="G16" s="15"/>
      <c r="H16" s="16"/>
      <c r="I16" s="15"/>
      <c r="J16" s="16"/>
      <c r="K16" s="17"/>
    </row>
    <row r="17" spans="1:12" x14ac:dyDescent="0.35">
      <c r="A17" s="32" t="s">
        <v>15</v>
      </c>
      <c r="B17" s="37" t="s">
        <v>29</v>
      </c>
      <c r="C17" s="33" t="s">
        <v>14</v>
      </c>
      <c r="D17" s="10"/>
      <c r="E17" s="10"/>
      <c r="F17" s="10"/>
      <c r="G17" s="33" t="s">
        <v>10</v>
      </c>
      <c r="H17" s="20"/>
      <c r="I17" s="9"/>
      <c r="J17" s="20"/>
      <c r="K17" s="39" t="s">
        <v>38</v>
      </c>
    </row>
    <row r="18" spans="1:12" x14ac:dyDescent="0.35">
      <c r="A18" s="33"/>
      <c r="B18" s="33"/>
      <c r="C18" s="33"/>
      <c r="D18" s="10"/>
      <c r="E18" s="10"/>
      <c r="F18" s="10"/>
      <c r="G18" s="33"/>
      <c r="H18" s="20"/>
      <c r="I18" s="9"/>
      <c r="J18" s="20"/>
      <c r="K18" s="39"/>
    </row>
    <row r="19" spans="1:12" ht="31" x14ac:dyDescent="0.35">
      <c r="A19" s="33"/>
      <c r="B19" s="33"/>
      <c r="C19" s="33"/>
      <c r="D19" s="10" t="s">
        <v>69</v>
      </c>
      <c r="E19" s="10" t="s">
        <v>33</v>
      </c>
      <c r="F19" s="10" t="s">
        <v>84</v>
      </c>
      <c r="G19" s="33"/>
      <c r="H19" s="20">
        <v>11.5</v>
      </c>
      <c r="I19" s="9">
        <v>100</v>
      </c>
      <c r="J19" s="20">
        <f>H19/I19</f>
        <v>0.115</v>
      </c>
      <c r="K19" s="39"/>
    </row>
    <row r="20" spans="1:12" x14ac:dyDescent="0.35">
      <c r="A20" s="12"/>
      <c r="B20" s="13"/>
      <c r="C20" s="14"/>
      <c r="D20" s="14"/>
      <c r="E20" s="14"/>
      <c r="F20" s="14"/>
      <c r="G20" s="15"/>
      <c r="H20" s="16"/>
      <c r="I20" s="15"/>
      <c r="J20" s="16"/>
      <c r="K20" s="17"/>
    </row>
    <row r="21" spans="1:12" x14ac:dyDescent="0.35">
      <c r="A21" s="32" t="s">
        <v>16</v>
      </c>
      <c r="B21" s="37" t="s">
        <v>31</v>
      </c>
      <c r="C21" s="33" t="s">
        <v>32</v>
      </c>
      <c r="D21" s="30"/>
      <c r="E21" s="30"/>
      <c r="F21" s="30"/>
      <c r="G21" s="38" t="s">
        <v>10</v>
      </c>
      <c r="H21" s="20"/>
      <c r="I21" s="26"/>
      <c r="J21" s="20"/>
      <c r="K21" s="40" t="s">
        <v>39</v>
      </c>
      <c r="L21" s="29"/>
    </row>
    <row r="22" spans="1:12" x14ac:dyDescent="0.35">
      <c r="A22" s="33"/>
      <c r="B22" s="33"/>
      <c r="C22" s="33"/>
      <c r="D22" s="30"/>
      <c r="E22" s="30"/>
      <c r="F22" s="30"/>
      <c r="G22" s="38"/>
      <c r="H22" s="20"/>
      <c r="I22" s="26"/>
      <c r="J22" s="20"/>
      <c r="K22" s="40"/>
      <c r="L22" s="29"/>
    </row>
    <row r="23" spans="1:12" x14ac:dyDescent="0.35">
      <c r="A23" s="33"/>
      <c r="B23" s="33"/>
      <c r="C23" s="33"/>
      <c r="D23" s="30"/>
      <c r="E23" s="30" t="s">
        <v>33</v>
      </c>
      <c r="F23" s="30"/>
      <c r="G23" s="38"/>
      <c r="H23" s="20">
        <v>42.5</v>
      </c>
      <c r="I23" s="26">
        <v>50</v>
      </c>
      <c r="J23" s="20">
        <f>H23/I23</f>
        <v>0.85</v>
      </c>
      <c r="K23" s="40"/>
      <c r="L23" s="29" t="s">
        <v>86</v>
      </c>
    </row>
    <row r="24" spans="1:12" x14ac:dyDescent="0.35">
      <c r="A24" s="12"/>
      <c r="B24" s="13"/>
      <c r="C24" s="14"/>
      <c r="D24" s="14"/>
      <c r="E24" s="14"/>
      <c r="F24" s="14"/>
      <c r="G24" s="15"/>
      <c r="H24" s="16"/>
      <c r="I24" s="15"/>
      <c r="J24" s="16"/>
      <c r="K24" s="17"/>
    </row>
    <row r="25" spans="1:12" ht="31" x14ac:dyDescent="0.35">
      <c r="A25" s="32" t="s">
        <v>18</v>
      </c>
      <c r="B25" s="37"/>
      <c r="C25" s="33" t="s">
        <v>19</v>
      </c>
      <c r="D25" s="10" t="s">
        <v>53</v>
      </c>
      <c r="E25" s="10" t="s">
        <v>28</v>
      </c>
      <c r="F25" s="10" t="s">
        <v>47</v>
      </c>
      <c r="G25" s="33" t="s">
        <v>10</v>
      </c>
      <c r="H25" s="11">
        <v>8.5</v>
      </c>
      <c r="I25" s="9">
        <v>100</v>
      </c>
      <c r="J25" s="11">
        <f t="shared" ref="J25:J26" si="0">H25/I25</f>
        <v>8.5000000000000006E-2</v>
      </c>
      <c r="K25" s="39" t="s">
        <v>40</v>
      </c>
    </row>
    <row r="26" spans="1:12" ht="31" x14ac:dyDescent="0.35">
      <c r="A26" s="33"/>
      <c r="B26" s="33"/>
      <c r="C26" s="33"/>
      <c r="D26" s="10" t="s">
        <v>54</v>
      </c>
      <c r="E26" s="10" t="s">
        <v>50</v>
      </c>
      <c r="F26" s="10" t="s">
        <v>40</v>
      </c>
      <c r="G26" s="33"/>
      <c r="H26" s="11">
        <v>8.5</v>
      </c>
      <c r="I26" s="9">
        <v>100</v>
      </c>
      <c r="J26" s="11">
        <f t="shared" si="0"/>
        <v>8.5000000000000006E-2</v>
      </c>
      <c r="K26" s="39"/>
    </row>
    <row r="27" spans="1:12" ht="31" x14ac:dyDescent="0.35">
      <c r="A27" s="33"/>
      <c r="B27" s="33"/>
      <c r="C27" s="33"/>
      <c r="D27" s="10" t="s">
        <v>46</v>
      </c>
      <c r="E27" s="10" t="s">
        <v>33</v>
      </c>
      <c r="F27" s="10" t="s">
        <v>85</v>
      </c>
      <c r="G27" s="33"/>
      <c r="H27" s="11">
        <v>8.5</v>
      </c>
      <c r="I27" s="9">
        <v>100</v>
      </c>
      <c r="J27" s="11">
        <f>H27/I27</f>
        <v>8.5000000000000006E-2</v>
      </c>
      <c r="K27" s="39"/>
    </row>
    <row r="28" spans="1:12" x14ac:dyDescent="0.35">
      <c r="A28" s="12"/>
      <c r="B28" s="13"/>
      <c r="C28" s="14"/>
      <c r="D28" s="14"/>
      <c r="E28" s="14"/>
      <c r="F28" s="14"/>
      <c r="G28" s="15"/>
      <c r="H28" s="16"/>
      <c r="I28" s="15"/>
      <c r="J28" s="16"/>
      <c r="K28" s="17"/>
    </row>
    <row r="29" spans="1:12" ht="46.5" x14ac:dyDescent="0.35">
      <c r="A29" s="32" t="s">
        <v>20</v>
      </c>
      <c r="B29" s="37"/>
      <c r="C29" s="33" t="s">
        <v>21</v>
      </c>
      <c r="D29" s="10" t="s">
        <v>55</v>
      </c>
      <c r="E29" s="10" t="s">
        <v>28</v>
      </c>
      <c r="F29" s="10" t="s">
        <v>80</v>
      </c>
      <c r="G29" s="33" t="s">
        <v>10</v>
      </c>
      <c r="H29" s="11">
        <v>13.5</v>
      </c>
      <c r="I29" s="9">
        <v>100</v>
      </c>
      <c r="J29" s="11">
        <f>H29/I29</f>
        <v>0.13500000000000001</v>
      </c>
      <c r="K29" s="39" t="s">
        <v>41</v>
      </c>
    </row>
    <row r="30" spans="1:12" ht="31" x14ac:dyDescent="0.35">
      <c r="A30" s="33"/>
      <c r="B30" s="33"/>
      <c r="C30" s="33"/>
      <c r="D30" s="10" t="s">
        <v>62</v>
      </c>
      <c r="E30" s="10" t="s">
        <v>50</v>
      </c>
      <c r="F30" s="10" t="s">
        <v>79</v>
      </c>
      <c r="G30" s="33"/>
      <c r="H30" s="11">
        <v>13.5</v>
      </c>
      <c r="I30" s="9">
        <v>100</v>
      </c>
      <c r="J30" s="11">
        <f>H30/I30</f>
        <v>0.13500000000000001</v>
      </c>
      <c r="K30" s="39"/>
    </row>
    <row r="31" spans="1:12" x14ac:dyDescent="0.35">
      <c r="A31" s="33"/>
      <c r="B31" s="33"/>
      <c r="C31" s="33"/>
      <c r="D31" s="10" t="s">
        <v>56</v>
      </c>
      <c r="E31" s="10" t="s">
        <v>33</v>
      </c>
      <c r="F31" s="10" t="s">
        <v>75</v>
      </c>
      <c r="G31" s="33"/>
      <c r="H31" s="11">
        <v>13.5</v>
      </c>
      <c r="I31" s="9">
        <v>100</v>
      </c>
      <c r="J31" s="11">
        <f>H31/I31</f>
        <v>0.13500000000000001</v>
      </c>
      <c r="K31" s="39"/>
    </row>
    <row r="32" spans="1:12" x14ac:dyDescent="0.35">
      <c r="A32" s="12"/>
      <c r="B32" s="13"/>
      <c r="C32" s="14"/>
      <c r="D32" s="14"/>
      <c r="E32" s="14"/>
      <c r="F32" s="14"/>
      <c r="G32" s="15"/>
      <c r="H32" s="16"/>
      <c r="I32" s="15"/>
      <c r="J32" s="16"/>
      <c r="K32" s="17"/>
    </row>
    <row r="33" spans="1:11" ht="31" x14ac:dyDescent="0.35">
      <c r="A33" s="32" t="s">
        <v>22</v>
      </c>
      <c r="B33" s="37"/>
      <c r="C33" s="39" t="s">
        <v>23</v>
      </c>
      <c r="D33" s="10" t="s">
        <v>51</v>
      </c>
      <c r="E33" s="10" t="s">
        <v>28</v>
      </c>
      <c r="F33" s="10" t="s">
        <v>93</v>
      </c>
      <c r="G33" s="33" t="s">
        <v>10</v>
      </c>
      <c r="H33" s="11">
        <v>7.5</v>
      </c>
      <c r="I33" s="9">
        <v>100</v>
      </c>
      <c r="J33" s="11">
        <f>H33/I33</f>
        <v>7.4999999999999997E-2</v>
      </c>
      <c r="K33" s="39" t="s">
        <v>42</v>
      </c>
    </row>
    <row r="34" spans="1:11" ht="31" x14ac:dyDescent="0.35">
      <c r="A34" s="33"/>
      <c r="B34" s="33"/>
      <c r="C34" s="39"/>
      <c r="D34" s="10" t="s">
        <v>57</v>
      </c>
      <c r="E34" s="10" t="s">
        <v>50</v>
      </c>
      <c r="F34" s="10" t="s">
        <v>76</v>
      </c>
      <c r="G34" s="33"/>
      <c r="H34" s="11">
        <v>7.5</v>
      </c>
      <c r="I34" s="9">
        <v>100</v>
      </c>
      <c r="J34" s="11">
        <f t="shared" ref="J34" si="1">H34/I34</f>
        <v>7.4999999999999997E-2</v>
      </c>
      <c r="K34" s="39"/>
    </row>
    <row r="35" spans="1:11" x14ac:dyDescent="0.35">
      <c r="A35" s="33"/>
      <c r="B35" s="33"/>
      <c r="C35" s="39"/>
      <c r="D35" s="10"/>
      <c r="E35" s="10"/>
      <c r="F35" s="10"/>
      <c r="G35" s="33"/>
      <c r="H35" s="11"/>
      <c r="I35" s="9"/>
      <c r="J35" s="11"/>
      <c r="K35" s="39"/>
    </row>
    <row r="36" spans="1:11" x14ac:dyDescent="0.35">
      <c r="A36" s="12"/>
      <c r="B36" s="13"/>
      <c r="C36" s="14"/>
      <c r="D36" s="14"/>
      <c r="E36" s="14"/>
      <c r="F36" s="14"/>
      <c r="G36" s="15"/>
      <c r="H36" s="16"/>
      <c r="I36" s="15"/>
      <c r="J36" s="16"/>
      <c r="K36" s="17"/>
    </row>
    <row r="37" spans="1:11" ht="31" x14ac:dyDescent="0.35">
      <c r="A37" s="32" t="s">
        <v>24</v>
      </c>
      <c r="B37" s="37"/>
      <c r="C37" s="39" t="s">
        <v>25</v>
      </c>
      <c r="D37" s="10" t="s">
        <v>58</v>
      </c>
      <c r="E37" s="10" t="s">
        <v>28</v>
      </c>
      <c r="F37" s="10" t="s">
        <v>71</v>
      </c>
      <c r="G37" s="33" t="s">
        <v>10</v>
      </c>
      <c r="H37" s="11">
        <v>7.75</v>
      </c>
      <c r="I37" s="9">
        <v>100</v>
      </c>
      <c r="J37" s="11">
        <f>H37/I37</f>
        <v>7.7499999999999999E-2</v>
      </c>
      <c r="K37" s="39" t="s">
        <v>43</v>
      </c>
    </row>
    <row r="38" spans="1:11" ht="46.5" x14ac:dyDescent="0.35">
      <c r="A38" s="33"/>
      <c r="B38" s="33"/>
      <c r="C38" s="39"/>
      <c r="D38" s="10" t="s">
        <v>59</v>
      </c>
      <c r="E38" s="10" t="s">
        <v>50</v>
      </c>
      <c r="F38" s="10" t="s">
        <v>49</v>
      </c>
      <c r="G38" s="33"/>
      <c r="H38" s="11">
        <v>7.75</v>
      </c>
      <c r="I38" s="9">
        <v>100</v>
      </c>
      <c r="J38" s="11">
        <f>H38/I38</f>
        <v>7.7499999999999999E-2</v>
      </c>
      <c r="K38" s="39"/>
    </row>
    <row r="39" spans="1:11" ht="31" x14ac:dyDescent="0.35">
      <c r="A39" s="33"/>
      <c r="B39" s="33"/>
      <c r="C39" s="39"/>
      <c r="D39" s="10" t="s">
        <v>60</v>
      </c>
      <c r="E39" s="10" t="s">
        <v>33</v>
      </c>
      <c r="F39" s="10" t="s">
        <v>77</v>
      </c>
      <c r="G39" s="33"/>
      <c r="H39" s="11">
        <v>7.75</v>
      </c>
      <c r="I39" s="9">
        <v>100</v>
      </c>
      <c r="J39" s="11">
        <f>H39/I39</f>
        <v>7.7499999999999999E-2</v>
      </c>
      <c r="K39" s="39"/>
    </row>
    <row r="40" spans="1:11" x14ac:dyDescent="0.35">
      <c r="A40" s="12"/>
      <c r="B40" s="13"/>
      <c r="C40" s="14"/>
      <c r="D40" s="14"/>
      <c r="E40" s="14"/>
      <c r="F40" s="14"/>
      <c r="G40" s="15"/>
      <c r="H40" s="16"/>
      <c r="I40" s="15"/>
      <c r="J40" s="16"/>
      <c r="K40" s="17"/>
    </row>
    <row r="41" spans="1:11" ht="31" x14ac:dyDescent="0.35">
      <c r="A41" s="32" t="s">
        <v>26</v>
      </c>
      <c r="B41" s="37"/>
      <c r="C41" s="39" t="s">
        <v>27</v>
      </c>
      <c r="D41" s="10" t="s">
        <v>52</v>
      </c>
      <c r="E41" s="10" t="s">
        <v>28</v>
      </c>
      <c r="F41" s="10" t="s">
        <v>72</v>
      </c>
      <c r="G41" s="33" t="s">
        <v>10</v>
      </c>
      <c r="H41" s="11">
        <v>8.5</v>
      </c>
      <c r="I41" s="9">
        <v>100</v>
      </c>
      <c r="J41" s="11">
        <f>H41/I41</f>
        <v>8.5000000000000006E-2</v>
      </c>
      <c r="K41" s="39" t="s">
        <v>44</v>
      </c>
    </row>
    <row r="42" spans="1:11" ht="31" x14ac:dyDescent="0.35">
      <c r="A42" s="33"/>
      <c r="B42" s="33"/>
      <c r="C42" s="39"/>
      <c r="D42" s="10" t="s">
        <v>61</v>
      </c>
      <c r="E42" s="10" t="s">
        <v>48</v>
      </c>
      <c r="F42" s="10" t="s">
        <v>73</v>
      </c>
      <c r="G42" s="33"/>
      <c r="H42" s="11">
        <v>8.5</v>
      </c>
      <c r="I42" s="9">
        <v>100</v>
      </c>
      <c r="J42" s="11">
        <f>H42/I42</f>
        <v>8.5000000000000006E-2</v>
      </c>
      <c r="K42" s="39"/>
    </row>
    <row r="43" spans="1:11" ht="46.5" x14ac:dyDescent="0.35">
      <c r="A43" s="33"/>
      <c r="B43" s="33"/>
      <c r="C43" s="39"/>
      <c r="D43" s="10" t="s">
        <v>70</v>
      </c>
      <c r="E43" s="10" t="s">
        <v>33</v>
      </c>
      <c r="F43" s="10" t="s">
        <v>74</v>
      </c>
      <c r="G43" s="33"/>
      <c r="H43" s="11">
        <v>8.5</v>
      </c>
      <c r="I43" s="9">
        <v>100</v>
      </c>
      <c r="J43" s="11">
        <f>H43/I43</f>
        <v>8.5000000000000006E-2</v>
      </c>
      <c r="K43" s="39"/>
    </row>
    <row r="44" spans="1:11" x14ac:dyDescent="0.35">
      <c r="A44" s="12"/>
      <c r="B44" s="13"/>
      <c r="C44" s="14"/>
      <c r="D44" s="14"/>
      <c r="E44" s="14"/>
      <c r="F44" s="14"/>
      <c r="G44" s="15"/>
      <c r="H44" s="16"/>
      <c r="I44" s="15"/>
      <c r="J44" s="16"/>
      <c r="K44" s="17"/>
    </row>
    <row r="45" spans="1:11" x14ac:dyDescent="0.35">
      <c r="A45" s="5" t="s">
        <v>8</v>
      </c>
      <c r="B45" s="5" t="s">
        <v>30</v>
      </c>
      <c r="C45" s="6" t="s">
        <v>94</v>
      </c>
      <c r="D45" s="6" t="s">
        <v>1</v>
      </c>
      <c r="E45" s="6" t="s">
        <v>0</v>
      </c>
      <c r="F45" s="6" t="s">
        <v>3</v>
      </c>
      <c r="G45" s="5" t="s">
        <v>4</v>
      </c>
      <c r="H45" s="7" t="s">
        <v>5</v>
      </c>
      <c r="I45" s="5" t="s">
        <v>6</v>
      </c>
      <c r="J45" s="7" t="s">
        <v>7</v>
      </c>
      <c r="K45" s="7" t="s">
        <v>34</v>
      </c>
    </row>
    <row r="46" spans="1:11" ht="31" x14ac:dyDescent="0.35">
      <c r="A46" s="22" t="s">
        <v>90</v>
      </c>
      <c r="B46" s="24"/>
      <c r="C46" s="31" t="s">
        <v>14</v>
      </c>
      <c r="D46" s="10" t="s">
        <v>88</v>
      </c>
      <c r="E46" s="10" t="s">
        <v>99</v>
      </c>
      <c r="F46" s="10" t="s">
        <v>89</v>
      </c>
      <c r="G46" s="23" t="s">
        <v>10</v>
      </c>
      <c r="H46" s="11">
        <v>11.5</v>
      </c>
      <c r="I46" s="9">
        <v>100</v>
      </c>
      <c r="J46" s="11">
        <f>H46/I46</f>
        <v>0.115</v>
      </c>
      <c r="K46" s="25"/>
    </row>
    <row r="47" spans="1:11" ht="31" x14ac:dyDescent="0.35">
      <c r="A47" s="22" t="s">
        <v>90</v>
      </c>
      <c r="B47" s="24"/>
      <c r="C47" s="31" t="s">
        <v>17</v>
      </c>
      <c r="D47" s="10" t="s">
        <v>91</v>
      </c>
      <c r="E47" s="10" t="s">
        <v>99</v>
      </c>
      <c r="F47" s="10" t="s">
        <v>92</v>
      </c>
      <c r="G47" s="23" t="s">
        <v>10</v>
      </c>
      <c r="H47" s="11">
        <v>15</v>
      </c>
      <c r="I47" s="9">
        <v>100</v>
      </c>
      <c r="J47" s="11">
        <f>H47/I47</f>
        <v>0.15</v>
      </c>
      <c r="K47" s="25"/>
    </row>
    <row r="48" spans="1:11" ht="46.5" x14ac:dyDescent="0.35">
      <c r="A48" s="22" t="s">
        <v>90</v>
      </c>
      <c r="B48" s="24"/>
      <c r="C48" s="31" t="s">
        <v>95</v>
      </c>
      <c r="D48" s="10" t="s">
        <v>97</v>
      </c>
      <c r="E48" s="10" t="s">
        <v>98</v>
      </c>
      <c r="F48" s="10" t="s">
        <v>96</v>
      </c>
      <c r="G48" s="23" t="s">
        <v>10</v>
      </c>
      <c r="H48" s="11">
        <v>5.25</v>
      </c>
      <c r="I48" s="9">
        <v>100</v>
      </c>
      <c r="J48" s="11">
        <f>H48/I48</f>
        <v>5.2499999999999998E-2</v>
      </c>
      <c r="K48" s="25"/>
    </row>
    <row r="49" spans="1:2" x14ac:dyDescent="0.35">
      <c r="A49" s="1"/>
      <c r="B49" s="1"/>
    </row>
    <row r="50" spans="1:2" x14ac:dyDescent="0.35">
      <c r="A50" s="1"/>
      <c r="B50" s="1"/>
    </row>
    <row r="51" spans="1:2" x14ac:dyDescent="0.35">
      <c r="A51" s="1"/>
      <c r="B51" s="1"/>
    </row>
    <row r="52" spans="1:2" x14ac:dyDescent="0.35">
      <c r="A52" s="1"/>
      <c r="B52" s="1"/>
    </row>
    <row r="53" spans="1:2" x14ac:dyDescent="0.35">
      <c r="A53" s="1"/>
      <c r="B53" s="1"/>
    </row>
    <row r="54" spans="1:2" x14ac:dyDescent="0.35">
      <c r="A54" s="1"/>
      <c r="B54" s="1"/>
    </row>
    <row r="55" spans="1:2" x14ac:dyDescent="0.35">
      <c r="A55" s="1"/>
      <c r="B55" s="1"/>
    </row>
    <row r="56" spans="1:2" x14ac:dyDescent="0.35">
      <c r="A56" s="1"/>
      <c r="B56" s="1"/>
    </row>
    <row r="57" spans="1:2" x14ac:dyDescent="0.35">
      <c r="A57" s="1"/>
      <c r="B57" s="1"/>
    </row>
    <row r="58" spans="1:2" x14ac:dyDescent="0.35">
      <c r="A58" s="1"/>
      <c r="B58" s="1"/>
    </row>
    <row r="59" spans="1:2" x14ac:dyDescent="0.35">
      <c r="A59" s="1"/>
      <c r="B59" s="1"/>
    </row>
    <row r="60" spans="1:2" x14ac:dyDescent="0.35">
      <c r="A60" s="1"/>
      <c r="B60" s="1"/>
    </row>
    <row r="61" spans="1:2" x14ac:dyDescent="0.35">
      <c r="A61" s="1"/>
      <c r="B61" s="1"/>
    </row>
    <row r="62" spans="1:2" x14ac:dyDescent="0.35">
      <c r="A62" s="1"/>
      <c r="B62" s="1"/>
    </row>
  </sheetData>
  <mergeCells count="50">
    <mergeCell ref="B9:B11"/>
    <mergeCell ref="C9:C11"/>
    <mergeCell ref="K9:K11"/>
    <mergeCell ref="G9:G11"/>
    <mergeCell ref="K13:K15"/>
    <mergeCell ref="G17:G19"/>
    <mergeCell ref="K17:K19"/>
    <mergeCell ref="K21:K23"/>
    <mergeCell ref="K5:K7"/>
    <mergeCell ref="A41:A43"/>
    <mergeCell ref="B41:B43"/>
    <mergeCell ref="C41:C43"/>
    <mergeCell ref="G41:G43"/>
    <mergeCell ref="K41:K43"/>
    <mergeCell ref="C37:C39"/>
    <mergeCell ref="G37:G39"/>
    <mergeCell ref="K37:K39"/>
    <mergeCell ref="A33:A35"/>
    <mergeCell ref="B33:B35"/>
    <mergeCell ref="C33:C35"/>
    <mergeCell ref="G33:G35"/>
    <mergeCell ref="K33:K35"/>
    <mergeCell ref="A37:A39"/>
    <mergeCell ref="B37:B39"/>
    <mergeCell ref="A29:A31"/>
    <mergeCell ref="G29:G31"/>
    <mergeCell ref="K29:K31"/>
    <mergeCell ref="A25:A27"/>
    <mergeCell ref="B25:B27"/>
    <mergeCell ref="C25:C27"/>
    <mergeCell ref="G25:G27"/>
    <mergeCell ref="K25:K27"/>
    <mergeCell ref="B29:B31"/>
    <mergeCell ref="C29:C31"/>
    <mergeCell ref="A21:A23"/>
    <mergeCell ref="A17:A19"/>
    <mergeCell ref="A13:A15"/>
    <mergeCell ref="A9:A11"/>
    <mergeCell ref="G5:G7"/>
    <mergeCell ref="B21:B23"/>
    <mergeCell ref="C21:C23"/>
    <mergeCell ref="G21:G23"/>
    <mergeCell ref="B13:B15"/>
    <mergeCell ref="C13:C15"/>
    <mergeCell ref="B17:B19"/>
    <mergeCell ref="C17:C19"/>
    <mergeCell ref="A5:A7"/>
    <mergeCell ref="B5:B7"/>
    <mergeCell ref="C5:C7"/>
    <mergeCell ref="G13:G15"/>
  </mergeCells>
  <pageMargins left="0.7" right="0.7" top="0.75" bottom="0.75" header="0.3" footer="0.3"/>
  <ignoredErrors>
    <ignoredError sqref="A46:A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wilkerson</dc:creator>
  <cp:lastModifiedBy>Stringfellow, Brad (DES)</cp:lastModifiedBy>
  <dcterms:created xsi:type="dcterms:W3CDTF">2023-11-05T21:34:59Z</dcterms:created>
  <dcterms:modified xsi:type="dcterms:W3CDTF">2023-12-14T00:35:48Z</dcterms:modified>
</cp:coreProperties>
</file>